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firstSheet="1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<sst xmlns="http://schemas.openxmlformats.org/spreadsheetml/2006/main" count="128" uniqueCount="31">
  <si>
    <t>МДҰ бойынша әдіскерінің жинағы</t>
  </si>
  <si>
    <t>МДҰ атауы: ЖШС "АС ЗЕРЕ" бөбекжай-бақшасы</t>
  </si>
  <si>
    <t>Әдіскерінің аты-жөні: Акпанова Рысты Абатовна</t>
  </si>
  <si>
    <t>қорытынды мониторинг 2022-2023 жыл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</si>
  <si>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</si>
  <si>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</si>
  <si>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</si>
  <si>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</si>
  <si>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</si>
  <si>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</si>
  <si>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</si>
  <si>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</si>
  <si>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</si>
  <si>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</si>
  <si>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</si>
  <si>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</si>
  <si>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 xml:space="preserve"> "Қонжық"кіші топ</t>
  </si>
  <si>
    <t>Мауметова Айгүл Шүйіншбайқызы</t>
  </si>
  <si>
    <t>Барлығы</t>
  </si>
  <si>
    <t>%</t>
  </si>
  <si>
    <t xml:space="preserve">  "Балапан"ортаңғы топ</t>
  </si>
  <si>
    <t>Бұлқайырова Гүлжанат Жанәділқызы</t>
  </si>
  <si>
    <t xml:space="preserve"> "Балдырған "ересек топ</t>
  </si>
  <si>
    <t>Тыныштықова Әсел Ғалымжанқызы</t>
  </si>
  <si>
    <t>Приложение 3</t>
  </si>
  <si>
    <t xml:space="preserve">Жас топтары </t>
  </si>
  <si>
    <t xml:space="preserve">Балалар саны </t>
  </si>
  <si>
    <t>кіші топ</t>
  </si>
  <si>
    <t>ортаңғы топ</t>
  </si>
  <si>
    <t>ересек топ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</si>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</sst>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6"/>
  <sheetViews>
    <sheetView tabSelected="1" workbookViewId="0">
      <selection activeCell="I5" sqref="I5"/>
    </sheetView>
  </sheetViews>
  <sheetFormatPr defaultColWidth="9" defaultRowHeight="15"/>
  <cols>
    <col min="2" max="2" width="17.4285714285714" customWidth="1"/>
    <col min="3" max="3" width="20.7142857142857" customWidth="1"/>
    <col min="4" max="4" width="12.1428571428571" customWidth="1"/>
    <col min="5" max="5" width="12.4285714285714" customWidth="1"/>
    <col min="6" max="6" width="13.2857142857143" customWidth="1"/>
    <col min="7" max="9" width="12.2857142857143" customWidth="1"/>
    <col min="10" max="10" width="12.7142857142857" customWidth="1"/>
    <col min="11" max="11" width="12.8571428571429" customWidth="1"/>
    <col min="12" max="12" width="11.8571428571429" customWidth="1"/>
    <col min="13" max="13" width="13.2857142857143" customWidth="1"/>
    <col min="14" max="14" width="12.4285714285714" customWidth="1"/>
    <col min="15" max="15" width="13" customWidth="1"/>
    <col min="16" max="17" width="12.4285714285714" customWidth="1"/>
    <col min="18" max="18" width="12.2857142857143" customWidth="1"/>
    <col min="19" max="19" width="12.5714285714286" customWidth="1"/>
  </cols>
  <sheetData>
    <row r="2" ht="15.75" spans="1:19">
      <c r="A2" s="1" t="s">
        <v>0</v>
      </c>
      <c r="B2" s="1"/>
      <c r="C2" s="1"/>
      <c r="D2" s="2"/>
      <c r="E2" s="2"/>
      <c r="F2" s="2"/>
      <c r="G2" s="2"/>
      <c r="H2" s="2"/>
      <c r="I2" s="2" t="s">
        <v>1</v>
      </c>
      <c r="J2" s="2"/>
      <c r="K2" s="2"/>
      <c r="L2" s="2"/>
      <c r="M2" s="2"/>
      <c r="N2" s="3"/>
      <c r="O2" s="3"/>
      <c r="P2" s="3"/>
      <c r="Q2" s="3"/>
      <c r="R2" s="3"/>
      <c r="S2" s="3"/>
    </row>
    <row r="3" ht="15.75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5.75" spans="1:19">
      <c r="A4" s="3"/>
      <c r="G4" s="3"/>
      <c r="H4" s="3"/>
      <c r="I4" s="2" t="s">
        <v>2</v>
      </c>
      <c r="J4" s="2"/>
      <c r="K4" s="2"/>
      <c r="L4" s="2"/>
      <c r="M4" s="2"/>
      <c r="N4" s="2"/>
      <c r="O4" s="2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 t="s">
        <v>3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0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/>
      <c r="G7" s="7"/>
      <c r="H7" s="7" t="s">
        <v>9</v>
      </c>
      <c r="I7" s="7"/>
      <c r="J7" s="7"/>
      <c r="K7" s="7" t="s">
        <v>10</v>
      </c>
      <c r="L7" s="7"/>
      <c r="M7" s="7"/>
      <c r="N7" s="7" t="s">
        <v>11</v>
      </c>
      <c r="O7" s="7"/>
      <c r="P7" s="7"/>
      <c r="Q7" s="7" t="s">
        <v>12</v>
      </c>
      <c r="R7" s="7"/>
      <c r="S7" s="7"/>
    </row>
    <row r="8" ht="126.75" customHeight="1" spans="1:19">
      <c r="A8" s="20"/>
      <c r="B8" s="7"/>
      <c r="C8" s="7"/>
      <c r="D8" s="7"/>
      <c r="E8" s="9" t="s">
        <v>13</v>
      </c>
      <c r="F8" s="9" t="s">
        <v>14</v>
      </c>
      <c r="G8" s="9" t="s">
        <v>15</v>
      </c>
      <c r="H8" s="9" t="s">
        <v>13</v>
      </c>
      <c r="I8" s="9" t="s">
        <v>14</v>
      </c>
      <c r="J8" s="9" t="s">
        <v>15</v>
      </c>
      <c r="K8" s="9" t="s">
        <v>13</v>
      </c>
      <c r="L8" s="9" t="s">
        <v>14</v>
      </c>
      <c r="M8" s="9" t="s">
        <v>15</v>
      </c>
      <c r="N8" s="9" t="s">
        <v>13</v>
      </c>
      <c r="O8" s="9" t="s">
        <v>14</v>
      </c>
      <c r="P8" s="9" t="s">
        <v>15</v>
      </c>
      <c r="Q8" s="9" t="s">
        <v>13</v>
      </c>
      <c r="R8" s="9" t="s">
        <v>14</v>
      </c>
      <c r="S8" s="9" t="s">
        <v>15</v>
      </c>
    </row>
    <row r="9" ht="31.5" spans="1:19">
      <c r="A9" s="21">
        <v>1</v>
      </c>
      <c r="B9" s="7" t="s">
        <v>16</v>
      </c>
      <c r="C9" s="22" t="s">
        <v>17</v>
      </c>
      <c r="D9" s="11">
        <v>11</v>
      </c>
      <c r="E9" s="11">
        <v>5</v>
      </c>
      <c r="F9" s="11">
        <v>3</v>
      </c>
      <c r="G9" s="11">
        <v>3</v>
      </c>
      <c r="H9" s="11">
        <v>9</v>
      </c>
      <c r="I9" s="11">
        <v>2</v>
      </c>
      <c r="J9" s="11">
        <v>0</v>
      </c>
      <c r="K9" s="11">
        <v>6</v>
      </c>
      <c r="L9" s="11">
        <v>3</v>
      </c>
      <c r="M9" s="11">
        <v>2</v>
      </c>
      <c r="N9" s="11">
        <v>6</v>
      </c>
      <c r="O9" s="11">
        <v>2</v>
      </c>
      <c r="P9" s="11">
        <v>3</v>
      </c>
      <c r="Q9" s="11">
        <v>7</v>
      </c>
      <c r="R9" s="11">
        <v>4</v>
      </c>
      <c r="S9" s="11">
        <v>0</v>
      </c>
    </row>
    <row r="10" ht="15.75" spans="1:19">
      <c r="A10" s="21"/>
      <c r="B10" s="2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15.75" spans="1:19">
      <c r="A11" s="20"/>
      <c r="B11" s="7"/>
      <c r="C11" s="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15.75" spans="1:19">
      <c r="A12" s="20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ht="15.75" spans="1:19">
      <c r="A13" s="21"/>
      <c r="B13" s="21"/>
      <c r="C13" s="2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15.75" spans="1:19">
      <c r="A14" s="21"/>
      <c r="B14" s="21"/>
      <c r="C14" s="2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ht="15.75" spans="1:19">
      <c r="A15" s="23" t="s">
        <v>18</v>
      </c>
      <c r="B15" s="24"/>
      <c r="C15" s="25"/>
      <c r="D15" s="11">
        <f t="shared" ref="D15:S15" si="0">SUM(D9:D14)</f>
        <v>11</v>
      </c>
      <c r="E15" s="11">
        <f t="shared" si="0"/>
        <v>5</v>
      </c>
      <c r="F15" s="11">
        <f t="shared" si="0"/>
        <v>3</v>
      </c>
      <c r="G15" s="11">
        <f t="shared" si="0"/>
        <v>3</v>
      </c>
      <c r="H15" s="11">
        <f t="shared" si="0"/>
        <v>9</v>
      </c>
      <c r="I15" s="11">
        <f t="shared" si="0"/>
        <v>2</v>
      </c>
      <c r="J15" s="11">
        <f t="shared" si="0"/>
        <v>0</v>
      </c>
      <c r="K15" s="11">
        <f t="shared" si="0"/>
        <v>6</v>
      </c>
      <c r="L15" s="11">
        <f t="shared" si="0"/>
        <v>3</v>
      </c>
      <c r="M15" s="11">
        <f t="shared" si="0"/>
        <v>2</v>
      </c>
      <c r="N15" s="11">
        <f t="shared" si="0"/>
        <v>6</v>
      </c>
      <c r="O15" s="11">
        <f t="shared" si="0"/>
        <v>2</v>
      </c>
      <c r="P15" s="11">
        <f t="shared" si="0"/>
        <v>3</v>
      </c>
      <c r="Q15" s="11">
        <f t="shared" si="0"/>
        <v>7</v>
      </c>
      <c r="R15" s="11">
        <f t="shared" si="0"/>
        <v>4</v>
      </c>
      <c r="S15" s="11">
        <f t="shared" si="0"/>
        <v>0</v>
      </c>
    </row>
    <row r="16" ht="17.25" customHeight="1" spans="1:19">
      <c r="A16" s="26" t="s">
        <v>19</v>
      </c>
      <c r="B16" s="27"/>
      <c r="C16" s="27"/>
      <c r="D16" s="29">
        <f>D15*100/D15</f>
        <v>100</v>
      </c>
      <c r="E16" s="11">
        <v>45</v>
      </c>
      <c r="F16" s="11">
        <v>27</v>
      </c>
      <c r="G16" s="11">
        <v>27</v>
      </c>
      <c r="H16" s="11">
        <v>81</v>
      </c>
      <c r="I16" s="11">
        <v>18</v>
      </c>
      <c r="J16" s="11">
        <f>J15*100/D15</f>
        <v>0</v>
      </c>
      <c r="K16" s="11">
        <v>54</v>
      </c>
      <c r="L16" s="11">
        <v>27</v>
      </c>
      <c r="M16" s="11">
        <v>18</v>
      </c>
      <c r="N16" s="11">
        <v>54</v>
      </c>
      <c r="O16" s="11">
        <v>18</v>
      </c>
      <c r="P16" s="11">
        <v>27</v>
      </c>
      <c r="Q16" s="11">
        <v>63</v>
      </c>
      <c r="R16" s="11">
        <v>36</v>
      </c>
      <c r="S16" s="11">
        <f>S15*100/D15</f>
        <v>0</v>
      </c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5:C15"/>
    <mergeCell ref="A16:C16"/>
    <mergeCell ref="A7:A8"/>
    <mergeCell ref="B7:B8"/>
    <mergeCell ref="C7:C8"/>
    <mergeCell ref="D7:D8"/>
  </mergeCells>
  <pageMargins left="0.7" right="0.7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9"/>
  <sheetViews>
    <sheetView topLeftCell="F1" workbookViewId="0">
      <selection activeCell="I4" sqref="I4:O4"/>
    </sheetView>
  </sheetViews>
  <sheetFormatPr defaultColWidth="9" defaultRowHeight="15"/>
  <cols>
    <col min="2" max="2" width="17" customWidth="1"/>
    <col min="3" max="3" width="21.4285714285714" customWidth="1"/>
    <col min="4" max="4" width="13.1428571428571" customWidth="1"/>
    <col min="5" max="5" width="13" customWidth="1"/>
    <col min="6" max="6" width="12.7142857142857" customWidth="1"/>
    <col min="7" max="7" width="12.4285714285714" customWidth="1"/>
    <col min="8" max="8" width="12" customWidth="1"/>
    <col min="9" max="9" width="12.5714285714286" customWidth="1"/>
    <col min="10" max="10" width="13.1428571428571" customWidth="1"/>
    <col min="11" max="11" width="12.2857142857143" customWidth="1"/>
    <col min="12" max="12" width="12.4285714285714" customWidth="1"/>
    <col min="13" max="13" width="12.2857142857143" customWidth="1"/>
    <col min="14" max="14" width="12.1428571428571" customWidth="1"/>
    <col min="15" max="15" width="12.4285714285714" customWidth="1"/>
    <col min="16" max="16" width="12.1428571428571" customWidth="1"/>
    <col min="17" max="17" width="12.8571428571429" customWidth="1"/>
    <col min="18" max="18" width="11.4285714285714" customWidth="1"/>
    <col min="19" max="19" width="11.5714285714286" customWidth="1"/>
  </cols>
  <sheetData>
    <row r="2" ht="15.75" spans="1:19">
      <c r="A2" s="1" t="s">
        <v>0</v>
      </c>
      <c r="B2" s="1"/>
      <c r="C2" s="1"/>
      <c r="D2" s="2"/>
      <c r="E2" s="2"/>
      <c r="F2" s="2"/>
      <c r="G2" s="2"/>
      <c r="H2" s="2"/>
      <c r="I2" s="2" t="s">
        <v>1</v>
      </c>
      <c r="J2" s="2"/>
      <c r="K2" s="2"/>
      <c r="L2" s="2"/>
      <c r="M2" s="2"/>
      <c r="N2" s="3"/>
      <c r="O2" s="3"/>
      <c r="P2" s="3"/>
      <c r="Q2" s="3"/>
      <c r="R2" s="3"/>
      <c r="S2" s="3"/>
    </row>
    <row r="3" ht="15.75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5.75" spans="1:19">
      <c r="A4" s="3"/>
      <c r="G4" s="3"/>
      <c r="H4" s="3"/>
      <c r="I4" s="2" t="s">
        <v>2</v>
      </c>
      <c r="J4" s="2"/>
      <c r="K4" s="2"/>
      <c r="L4" s="2"/>
      <c r="M4" s="2"/>
      <c r="N4" s="2"/>
      <c r="O4" s="2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 t="s">
        <v>3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0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/>
      <c r="G7" s="7"/>
      <c r="H7" s="7" t="s">
        <v>9</v>
      </c>
      <c r="I7" s="7"/>
      <c r="J7" s="7"/>
      <c r="K7" s="7" t="s">
        <v>10</v>
      </c>
      <c r="L7" s="7"/>
      <c r="M7" s="7"/>
      <c r="N7" s="7" t="s">
        <v>11</v>
      </c>
      <c r="O7" s="7"/>
      <c r="P7" s="7"/>
      <c r="Q7" s="7" t="s">
        <v>12</v>
      </c>
      <c r="R7" s="7"/>
      <c r="S7" s="7"/>
    </row>
    <row r="8" ht="115.5" customHeight="1" spans="1:19">
      <c r="A8" s="20"/>
      <c r="B8" s="7"/>
      <c r="C8" s="7"/>
      <c r="D8" s="7"/>
      <c r="E8" s="9" t="s">
        <v>13</v>
      </c>
      <c r="F8" s="9" t="s">
        <v>14</v>
      </c>
      <c r="G8" s="9" t="s">
        <v>15</v>
      </c>
      <c r="H8" s="9" t="s">
        <v>13</v>
      </c>
      <c r="I8" s="9" t="s">
        <v>14</v>
      </c>
      <c r="J8" s="9" t="s">
        <v>15</v>
      </c>
      <c r="K8" s="9" t="s">
        <v>13</v>
      </c>
      <c r="L8" s="9" t="s">
        <v>14</v>
      </c>
      <c r="M8" s="9" t="s">
        <v>15</v>
      </c>
      <c r="N8" s="9" t="s">
        <v>13</v>
      </c>
      <c r="O8" s="9" t="s">
        <v>14</v>
      </c>
      <c r="P8" s="9" t="s">
        <v>15</v>
      </c>
      <c r="Q8" s="9" t="s">
        <v>13</v>
      </c>
      <c r="R8" s="9" t="s">
        <v>14</v>
      </c>
      <c r="S8" s="9" t="s">
        <v>15</v>
      </c>
    </row>
    <row r="9" ht="47.25" spans="1:19">
      <c r="A9" s="21">
        <v>1</v>
      </c>
      <c r="B9" s="7" t="s">
        <v>20</v>
      </c>
      <c r="C9" s="22" t="s">
        <v>21</v>
      </c>
      <c r="D9" s="11">
        <v>25</v>
      </c>
      <c r="E9" s="11">
        <v>15</v>
      </c>
      <c r="F9" s="11">
        <v>8</v>
      </c>
      <c r="G9" s="11">
        <v>2</v>
      </c>
      <c r="H9" s="11">
        <v>11</v>
      </c>
      <c r="I9" s="11">
        <v>10</v>
      </c>
      <c r="J9" s="11">
        <v>4</v>
      </c>
      <c r="K9" s="11">
        <v>12</v>
      </c>
      <c r="L9" s="11">
        <v>15</v>
      </c>
      <c r="M9" s="11">
        <v>3</v>
      </c>
      <c r="N9" s="11">
        <v>15</v>
      </c>
      <c r="O9" s="11">
        <v>10</v>
      </c>
      <c r="P9" s="11">
        <v>0</v>
      </c>
      <c r="Q9" s="11">
        <v>10</v>
      </c>
      <c r="R9" s="11">
        <v>10</v>
      </c>
      <c r="S9" s="11">
        <v>5</v>
      </c>
    </row>
    <row r="10" ht="15.75" spans="1:19">
      <c r="A10" s="21"/>
      <c r="B10" s="21"/>
      <c r="C10" s="2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15.75" spans="1:19">
      <c r="A11" s="20"/>
      <c r="B11" s="7"/>
      <c r="C11" s="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15.75" spans="1:19">
      <c r="A12" s="20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ht="15.75" spans="1:19">
      <c r="A13" s="21"/>
      <c r="B13" s="21"/>
      <c r="C13" s="2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15.75" spans="1:19">
      <c r="A14" s="21"/>
      <c r="B14" s="21"/>
      <c r="C14" s="2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ht="15.75" spans="1:19">
      <c r="A15" s="21"/>
      <c r="B15" s="21"/>
      <c r="C15" s="2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ht="15.75" spans="1:19">
      <c r="A16" s="21"/>
      <c r="B16" s="21"/>
      <c r="C16" s="2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ht="15.75" spans="1:19">
      <c r="A17" s="21"/>
      <c r="B17" s="21"/>
      <c r="C17" s="2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ht="15.75" spans="1:19">
      <c r="A18" s="23" t="s">
        <v>18</v>
      </c>
      <c r="B18" s="24"/>
      <c r="C18" s="25"/>
      <c r="D18" s="11">
        <f t="shared" ref="D18:S18" si="0">SUM(D9:D17)</f>
        <v>25</v>
      </c>
      <c r="E18" s="11">
        <f t="shared" si="0"/>
        <v>15</v>
      </c>
      <c r="F18" s="11">
        <f t="shared" si="0"/>
        <v>8</v>
      </c>
      <c r="G18" s="11">
        <f t="shared" si="0"/>
        <v>2</v>
      </c>
      <c r="H18" s="11">
        <f t="shared" si="0"/>
        <v>11</v>
      </c>
      <c r="I18" s="11">
        <f t="shared" si="0"/>
        <v>10</v>
      </c>
      <c r="J18" s="11">
        <f t="shared" si="0"/>
        <v>4</v>
      </c>
      <c r="K18" s="11">
        <f t="shared" si="0"/>
        <v>12</v>
      </c>
      <c r="L18" s="11">
        <f t="shared" si="0"/>
        <v>15</v>
      </c>
      <c r="M18" s="11">
        <f t="shared" si="0"/>
        <v>3</v>
      </c>
      <c r="N18" s="11">
        <f t="shared" si="0"/>
        <v>15</v>
      </c>
      <c r="O18" s="11">
        <f t="shared" si="0"/>
        <v>10</v>
      </c>
      <c r="P18" s="11">
        <f t="shared" si="0"/>
        <v>0</v>
      </c>
      <c r="Q18" s="11">
        <f t="shared" si="0"/>
        <v>10</v>
      </c>
      <c r="R18" s="11">
        <f t="shared" si="0"/>
        <v>10</v>
      </c>
      <c r="S18" s="11">
        <f t="shared" si="0"/>
        <v>5</v>
      </c>
    </row>
    <row r="19" ht="18.75" customHeight="1" spans="1:19">
      <c r="A19" s="26" t="s">
        <v>19</v>
      </c>
      <c r="B19" s="27"/>
      <c r="C19" s="27"/>
      <c r="D19" s="28">
        <f>D18*100/D18</f>
        <v>100</v>
      </c>
      <c r="E19" s="16">
        <f>E18*100/D18</f>
        <v>60</v>
      </c>
      <c r="F19" s="16">
        <f>F18*100/D18</f>
        <v>32</v>
      </c>
      <c r="G19" s="16">
        <f>G18*100/D18</f>
        <v>8</v>
      </c>
      <c r="H19" s="16">
        <f>H18*100/D18</f>
        <v>44</v>
      </c>
      <c r="I19" s="16">
        <f>I18*100/D18</f>
        <v>40</v>
      </c>
      <c r="J19" s="16">
        <f>J18*100/D18</f>
        <v>16</v>
      </c>
      <c r="K19" s="16">
        <f>K18*100/D18</f>
        <v>48</v>
      </c>
      <c r="L19" s="16">
        <f>L18*100/D18</f>
        <v>60</v>
      </c>
      <c r="M19" s="16">
        <f>M18*100/D18</f>
        <v>12</v>
      </c>
      <c r="N19" s="16">
        <f>N18*100/D18</f>
        <v>60</v>
      </c>
      <c r="O19" s="16">
        <f>O18*100/D18</f>
        <v>40</v>
      </c>
      <c r="P19" s="16">
        <f>P18*100/D18</f>
        <v>0</v>
      </c>
      <c r="Q19" s="16">
        <f>Q18*100/D18</f>
        <v>40</v>
      </c>
      <c r="R19" s="16">
        <f>R18*100/D18</f>
        <v>40</v>
      </c>
      <c r="S19" s="16">
        <f>S18*100/D18</f>
        <v>20</v>
      </c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8:C18"/>
    <mergeCell ref="A19:C19"/>
    <mergeCell ref="A7:A8"/>
    <mergeCell ref="B7:B8"/>
    <mergeCell ref="C7:C8"/>
    <mergeCell ref="D7:D8"/>
  </mergeCells>
  <pageMargins left="0.7" right="0.7" top="0.75" bottom="0.75" header="0.3" footer="0.3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opLeftCell="F1" workbookViewId="0">
      <selection activeCell="K5" sqref="K5"/>
    </sheetView>
  </sheetViews>
  <sheetFormatPr defaultColWidth="9" defaultRowHeight="15"/>
  <cols>
    <col min="1" max="1" width="6.57142857142857" customWidth="1"/>
    <col min="2" max="2" width="18.4285714285714" customWidth="1"/>
    <col min="3" max="3" width="20.7142857142857" customWidth="1"/>
    <col min="4" max="4" width="12.5714285714286" customWidth="1"/>
    <col min="5" max="5" width="13.4285714285714" customWidth="1"/>
    <col min="6" max="6" width="12.5714285714286" customWidth="1"/>
    <col min="7" max="7" width="12.8571428571429" customWidth="1"/>
    <col min="8" max="8" width="13" customWidth="1"/>
    <col min="9" max="9" width="12.4285714285714" customWidth="1"/>
    <col min="10" max="10" width="12.7142857142857" customWidth="1"/>
    <col min="11" max="11" width="12.1428571428571" customWidth="1"/>
    <col min="12" max="12" width="12.7142857142857" customWidth="1"/>
    <col min="13" max="15" width="12.2857142857143" customWidth="1"/>
    <col min="16" max="16" width="12" customWidth="1"/>
    <col min="17" max="17" width="12.2857142857143" customWidth="1"/>
    <col min="18" max="19" width="12.1428571428571" customWidth="1"/>
  </cols>
  <sheetData>
    <row r="1" ht="15.75" spans="9:15">
      <c r="I1" s="2" t="s">
        <v>1</v>
      </c>
      <c r="J1" s="2"/>
      <c r="K1" s="2"/>
      <c r="L1" s="2"/>
      <c r="M1" s="2"/>
      <c r="N1" s="3"/>
      <c r="O1" s="3"/>
    </row>
    <row r="2" ht="15.75" spans="1:19">
      <c r="A2" s="1" t="s">
        <v>0</v>
      </c>
      <c r="B2" s="1"/>
      <c r="C2" s="1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5.75" spans="1:19">
      <c r="A3" s="3"/>
      <c r="B3" s="3"/>
      <c r="C3" s="3"/>
      <c r="D3" s="3"/>
      <c r="E3" s="3"/>
      <c r="F3" s="3"/>
      <c r="G3" s="3"/>
      <c r="H3" s="3"/>
      <c r="I3" s="2" t="s">
        <v>2</v>
      </c>
      <c r="J3" s="2"/>
      <c r="K3" s="2"/>
      <c r="L3" s="2"/>
      <c r="M3" s="2"/>
      <c r="N3" s="2"/>
      <c r="O3" s="2"/>
      <c r="P3" s="3"/>
      <c r="Q3" s="3"/>
      <c r="R3" s="3"/>
      <c r="S3" s="3"/>
    </row>
    <row r="4" ht="15.75" spans="1:19">
      <c r="A4" s="3"/>
      <c r="G4" s="3"/>
      <c r="H4" s="3"/>
      <c r="I4" s="3" t="s">
        <v>3</v>
      </c>
      <c r="J4" s="3"/>
      <c r="K4" s="3"/>
      <c r="L4" s="3"/>
      <c r="M4" s="3"/>
      <c r="N4" s="3"/>
      <c r="O4" s="3"/>
      <c r="P4" s="3"/>
      <c r="Q4" s="3"/>
      <c r="R4" s="3"/>
      <c r="S4" s="3"/>
    </row>
    <row r="5" ht="15.7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ht="15.75" spans="1:19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15.75" customHeight="1" spans="1:19">
      <c r="A7" s="20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/>
      <c r="G7" s="7"/>
      <c r="H7" s="7" t="s">
        <v>9</v>
      </c>
      <c r="I7" s="7"/>
      <c r="J7" s="7"/>
      <c r="K7" s="7" t="s">
        <v>10</v>
      </c>
      <c r="L7" s="7"/>
      <c r="M7" s="7"/>
      <c r="N7" s="7" t="s">
        <v>11</v>
      </c>
      <c r="O7" s="7"/>
      <c r="P7" s="7"/>
      <c r="Q7" s="7" t="s">
        <v>12</v>
      </c>
      <c r="R7" s="7"/>
      <c r="S7" s="7"/>
    </row>
    <row r="8" ht="114.75" customHeight="1" spans="1:19">
      <c r="A8" s="20"/>
      <c r="B8" s="7"/>
      <c r="C8" s="7"/>
      <c r="D8" s="7"/>
      <c r="E8" s="9" t="s">
        <v>13</v>
      </c>
      <c r="F8" s="9" t="s">
        <v>14</v>
      </c>
      <c r="G8" s="9" t="s">
        <v>15</v>
      </c>
      <c r="H8" s="9" t="s">
        <v>13</v>
      </c>
      <c r="I8" s="9" t="s">
        <v>14</v>
      </c>
      <c r="J8" s="9" t="s">
        <v>15</v>
      </c>
      <c r="K8" s="9" t="s">
        <v>13</v>
      </c>
      <c r="L8" s="9" t="s">
        <v>14</v>
      </c>
      <c r="M8" s="9" t="s">
        <v>15</v>
      </c>
      <c r="N8" s="9" t="s">
        <v>13</v>
      </c>
      <c r="O8" s="9" t="s">
        <v>14</v>
      </c>
      <c r="P8" s="9" t="s">
        <v>15</v>
      </c>
      <c r="Q8" s="9" t="s">
        <v>13</v>
      </c>
      <c r="R8" s="9" t="s">
        <v>14</v>
      </c>
      <c r="S8" s="9" t="s">
        <v>15</v>
      </c>
    </row>
    <row r="9" ht="31.5" spans="1:19">
      <c r="A9" s="21">
        <v>1</v>
      </c>
      <c r="B9" s="7" t="s">
        <v>22</v>
      </c>
      <c r="C9" s="22" t="s">
        <v>23</v>
      </c>
      <c r="D9" s="11">
        <v>25</v>
      </c>
      <c r="E9" s="11">
        <v>12</v>
      </c>
      <c r="F9" s="11">
        <v>10</v>
      </c>
      <c r="G9" s="11">
        <v>3</v>
      </c>
      <c r="H9" s="11">
        <v>13</v>
      </c>
      <c r="I9" s="11">
        <v>9</v>
      </c>
      <c r="J9" s="11">
        <v>3</v>
      </c>
      <c r="K9" s="11">
        <v>12</v>
      </c>
      <c r="L9" s="11">
        <v>9</v>
      </c>
      <c r="M9" s="11">
        <v>4</v>
      </c>
      <c r="N9" s="11">
        <v>12</v>
      </c>
      <c r="O9" s="11">
        <v>9</v>
      </c>
      <c r="P9" s="11">
        <v>4</v>
      </c>
      <c r="Q9" s="11">
        <v>12</v>
      </c>
      <c r="R9" s="11">
        <v>9</v>
      </c>
      <c r="S9" s="11">
        <v>4</v>
      </c>
    </row>
    <row r="10" ht="15.75" spans="1:19">
      <c r="A10" s="21"/>
      <c r="B10" s="21"/>
      <c r="C10" s="2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15.75" spans="1:19">
      <c r="A11" s="20"/>
      <c r="B11" s="7"/>
      <c r="C11" s="7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ht="15.75" spans="1:19">
      <c r="A12" s="20"/>
      <c r="B12" s="7"/>
      <c r="C12" s="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ht="15.75" spans="1:19">
      <c r="A13" s="21"/>
      <c r="B13" s="21"/>
      <c r="C13" s="2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ht="15.75" spans="1:19">
      <c r="A14" s="21"/>
      <c r="B14" s="21"/>
      <c r="C14" s="2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ht="15.75" spans="1:19">
      <c r="A15" s="21"/>
      <c r="B15" s="21"/>
      <c r="C15" s="2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ht="15.75" spans="1:19">
      <c r="A16" s="21"/>
      <c r="B16" s="21"/>
      <c r="C16" s="2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ht="15.75" spans="1:19">
      <c r="A17" s="23" t="s">
        <v>18</v>
      </c>
      <c r="B17" s="24"/>
      <c r="C17" s="25"/>
      <c r="D17" s="11">
        <f t="shared" ref="D17:S17" si="0">SUM(D9:D16)</f>
        <v>25</v>
      </c>
      <c r="E17" s="11">
        <f t="shared" si="0"/>
        <v>12</v>
      </c>
      <c r="F17" s="11">
        <f t="shared" si="0"/>
        <v>10</v>
      </c>
      <c r="G17" s="11">
        <f t="shared" si="0"/>
        <v>3</v>
      </c>
      <c r="H17" s="11">
        <f t="shared" si="0"/>
        <v>13</v>
      </c>
      <c r="I17" s="11">
        <f t="shared" si="0"/>
        <v>9</v>
      </c>
      <c r="J17" s="11">
        <f t="shared" si="0"/>
        <v>3</v>
      </c>
      <c r="K17" s="11">
        <f t="shared" si="0"/>
        <v>12</v>
      </c>
      <c r="L17" s="11">
        <f t="shared" si="0"/>
        <v>9</v>
      </c>
      <c r="M17" s="11">
        <f t="shared" si="0"/>
        <v>4</v>
      </c>
      <c r="N17" s="11">
        <f t="shared" si="0"/>
        <v>12</v>
      </c>
      <c r="O17" s="11">
        <f t="shared" si="0"/>
        <v>9</v>
      </c>
      <c r="P17" s="11">
        <f t="shared" si="0"/>
        <v>4</v>
      </c>
      <c r="Q17" s="11">
        <f t="shared" si="0"/>
        <v>12</v>
      </c>
      <c r="R17" s="11">
        <f t="shared" si="0"/>
        <v>9</v>
      </c>
      <c r="S17" s="11">
        <f t="shared" si="0"/>
        <v>4</v>
      </c>
    </row>
    <row r="18" ht="21.75" customHeight="1" spans="1:19">
      <c r="A18" s="26" t="s">
        <v>19</v>
      </c>
      <c r="B18" s="27"/>
      <c r="C18" s="27"/>
      <c r="D18" s="28">
        <f>D17*100/D17</f>
        <v>100</v>
      </c>
      <c r="E18" s="16">
        <f>E17*100/D17</f>
        <v>48</v>
      </c>
      <c r="F18" s="16">
        <f>F17*100/D17</f>
        <v>40</v>
      </c>
      <c r="G18" s="16">
        <f>G17*100/D17</f>
        <v>12</v>
      </c>
      <c r="H18" s="16">
        <f>H17*100/D17</f>
        <v>52</v>
      </c>
      <c r="I18" s="16">
        <f>I17*100/D17</f>
        <v>36</v>
      </c>
      <c r="J18" s="16">
        <f>J17*100/D17</f>
        <v>12</v>
      </c>
      <c r="K18" s="16">
        <f>K17*100/D17</f>
        <v>48</v>
      </c>
      <c r="L18" s="16">
        <f>L17*100/D17</f>
        <v>36</v>
      </c>
      <c r="M18" s="16">
        <f>M17*100/D17</f>
        <v>16</v>
      </c>
      <c r="N18" s="16">
        <f>N17*100/D17</f>
        <v>48</v>
      </c>
      <c r="O18" s="16">
        <f>O17*100/D17</f>
        <v>36</v>
      </c>
      <c r="P18" s="16">
        <f>P17*100/D17</f>
        <v>16</v>
      </c>
      <c r="Q18" s="16">
        <f>Q17*100/D17</f>
        <v>48</v>
      </c>
      <c r="R18" s="16">
        <f>R17*100/D17</f>
        <v>36</v>
      </c>
      <c r="S18" s="16">
        <f>S17*100/D17</f>
        <v>16</v>
      </c>
    </row>
  </sheetData>
  <mergeCells count="14">
    <mergeCell ref="I1:M1"/>
    <mergeCell ref="A2:C2"/>
    <mergeCell ref="I3:O3"/>
    <mergeCell ref="E7:G7"/>
    <mergeCell ref="H7:J7"/>
    <mergeCell ref="K7:M7"/>
    <mergeCell ref="N7:P7"/>
    <mergeCell ref="Q7:S7"/>
    <mergeCell ref="A17:C17"/>
    <mergeCell ref="A18:C18"/>
    <mergeCell ref="A7:A8"/>
    <mergeCell ref="B7:B8"/>
    <mergeCell ref="C7:C8"/>
    <mergeCell ref="D7:D8"/>
  </mergeCells>
  <pageMargins left="0.7" right="0.7" top="0.75" bottom="0.75" header="0.3" footer="0.3"/>
  <pageSetup paperSize="9" scale="5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I6" sqref="I6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15">
      <c r="N1" s="19" t="s">
        <v>24</v>
      </c>
      <c r="O1" s="19"/>
    </row>
    <row r="2" ht="15.75" spans="1:15">
      <c r="A2" s="1" t="s">
        <v>0</v>
      </c>
      <c r="B2" s="1"/>
      <c r="C2" s="2"/>
      <c r="E2" s="2"/>
      <c r="F2" s="2"/>
      <c r="G2" s="2" t="s">
        <v>1</v>
      </c>
      <c r="H2" s="2"/>
      <c r="I2" s="2"/>
      <c r="J2" s="2"/>
      <c r="K2" s="2"/>
      <c r="L2" s="3"/>
      <c r="M2" s="3"/>
      <c r="N2" s="3"/>
      <c r="O2" s="3"/>
    </row>
    <row r="3" ht="15.75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15.75" spans="3:17">
      <c r="C4" s="4"/>
      <c r="E4" s="3"/>
      <c r="F4" s="3"/>
      <c r="G4" s="2" t="s">
        <v>2</v>
      </c>
      <c r="H4" s="2"/>
      <c r="I4" s="2"/>
      <c r="J4" s="2"/>
      <c r="K4" s="2"/>
      <c r="L4" s="2"/>
      <c r="M4" s="2"/>
      <c r="N4" s="3"/>
      <c r="O4" s="3"/>
      <c r="P4" s="3"/>
      <c r="Q4" s="3"/>
    </row>
    <row r="5" ht="15.75" spans="1:17">
      <c r="A5" s="3"/>
      <c r="B5" s="3"/>
      <c r="C5" s="3"/>
      <c r="D5" s="3"/>
      <c r="E5" s="3"/>
      <c r="F5" s="3"/>
      <c r="G5" s="3" t="s">
        <v>3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17">
      <c r="A7" s="6" t="s">
        <v>25</v>
      </c>
      <c r="B7" s="7" t="s">
        <v>26</v>
      </c>
      <c r="C7" s="7" t="s">
        <v>8</v>
      </c>
      <c r="D7" s="7"/>
      <c r="E7" s="7"/>
      <c r="F7" s="7" t="s">
        <v>9</v>
      </c>
      <c r="G7" s="7"/>
      <c r="H7" s="7"/>
      <c r="I7" s="7" t="s">
        <v>10</v>
      </c>
      <c r="J7" s="7"/>
      <c r="K7" s="7"/>
      <c r="L7" s="7" t="s">
        <v>11</v>
      </c>
      <c r="M7" s="7"/>
      <c r="N7" s="7"/>
      <c r="O7" s="7" t="s">
        <v>12</v>
      </c>
      <c r="P7" s="7"/>
      <c r="Q7" s="7"/>
    </row>
    <row r="8" ht="63" spans="1:17">
      <c r="A8" s="8"/>
      <c r="B8" s="7"/>
      <c r="C8" s="9" t="s">
        <v>13</v>
      </c>
      <c r="D8" s="9" t="s">
        <v>14</v>
      </c>
      <c r="E8" s="9" t="s">
        <v>15</v>
      </c>
      <c r="F8" s="9" t="s">
        <v>13</v>
      </c>
      <c r="G8" s="9" t="s">
        <v>14</v>
      </c>
      <c r="H8" s="9" t="s">
        <v>15</v>
      </c>
      <c r="I8" s="9" t="s">
        <v>13</v>
      </c>
      <c r="J8" s="9" t="s">
        <v>14</v>
      </c>
      <c r="K8" s="9" t="s">
        <v>15</v>
      </c>
      <c r="L8" s="9" t="s">
        <v>13</v>
      </c>
      <c r="M8" s="9" t="s">
        <v>14</v>
      </c>
      <c r="N8" s="9" t="s">
        <v>15</v>
      </c>
      <c r="O8" s="9" t="s">
        <v>13</v>
      </c>
      <c r="P8" s="9" t="s">
        <v>14</v>
      </c>
      <c r="Q8" s="9" t="s">
        <v>15</v>
      </c>
    </row>
    <row r="9" ht="15.75" spans="1:17">
      <c r="A9" s="10" t="s">
        <v>27</v>
      </c>
      <c r="B9" s="11">
        <v>11</v>
      </c>
      <c r="C9" s="11">
        <v>5</v>
      </c>
      <c r="D9" s="11">
        <v>3</v>
      </c>
      <c r="E9" s="11">
        <v>3</v>
      </c>
      <c r="F9" s="11">
        <v>9</v>
      </c>
      <c r="G9" s="11">
        <v>2</v>
      </c>
      <c r="H9" s="11">
        <v>0</v>
      </c>
      <c r="I9" s="11">
        <v>6</v>
      </c>
      <c r="J9" s="11">
        <v>3</v>
      </c>
      <c r="K9" s="11">
        <v>2</v>
      </c>
      <c r="L9" s="11">
        <v>6</v>
      </c>
      <c r="M9" s="11">
        <v>2</v>
      </c>
      <c r="N9" s="11">
        <v>3</v>
      </c>
      <c r="O9" s="11">
        <v>7</v>
      </c>
      <c r="P9" s="11">
        <v>4</v>
      </c>
      <c r="Q9" s="11">
        <v>0</v>
      </c>
    </row>
    <row r="10" ht="15.75" spans="1:17">
      <c r="A10" s="10" t="s">
        <v>28</v>
      </c>
      <c r="B10" s="11">
        <v>25</v>
      </c>
      <c r="C10" s="11">
        <v>15</v>
      </c>
      <c r="D10" s="11">
        <v>8</v>
      </c>
      <c r="E10" s="11">
        <v>2</v>
      </c>
      <c r="F10" s="11">
        <v>11</v>
      </c>
      <c r="G10" s="11">
        <v>10</v>
      </c>
      <c r="H10" s="11">
        <v>4</v>
      </c>
      <c r="I10" s="11">
        <v>12</v>
      </c>
      <c r="J10" s="11">
        <v>15</v>
      </c>
      <c r="K10" s="11">
        <v>3</v>
      </c>
      <c r="L10" s="11">
        <v>15</v>
      </c>
      <c r="M10" s="11">
        <v>10</v>
      </c>
      <c r="N10" s="11">
        <v>0</v>
      </c>
      <c r="O10" s="11">
        <v>10</v>
      </c>
      <c r="P10" s="11">
        <v>10</v>
      </c>
      <c r="Q10" s="11">
        <v>5</v>
      </c>
    </row>
    <row r="11" ht="15.75" spans="1:17">
      <c r="A11" s="10" t="s">
        <v>29</v>
      </c>
      <c r="B11" s="11">
        <v>25</v>
      </c>
      <c r="C11" s="11">
        <v>12</v>
      </c>
      <c r="D11" s="11">
        <v>10</v>
      </c>
      <c r="E11" s="11">
        <v>3</v>
      </c>
      <c r="F11" s="11">
        <v>13</v>
      </c>
      <c r="G11" s="11">
        <v>9</v>
      </c>
      <c r="H11" s="11">
        <v>3</v>
      </c>
      <c r="I11" s="11">
        <v>12</v>
      </c>
      <c r="J11" s="11">
        <v>9</v>
      </c>
      <c r="K11" s="11">
        <v>4</v>
      </c>
      <c r="L11" s="11">
        <v>12</v>
      </c>
      <c r="M11" s="11">
        <v>9</v>
      </c>
      <c r="N11" s="11">
        <v>4</v>
      </c>
      <c r="O11" s="11">
        <v>12</v>
      </c>
      <c r="P11" s="11">
        <v>9</v>
      </c>
      <c r="Q11" s="11">
        <v>4</v>
      </c>
    </row>
    <row r="12" ht="15.75" spans="1:17">
      <c r="A12" s="12" t="s">
        <v>18</v>
      </c>
      <c r="B12" s="11">
        <f>SUM(B8:B11)</f>
        <v>61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ht="17.25" customHeight="1" spans="1:17">
      <c r="A13" s="13" t="s">
        <v>30</v>
      </c>
      <c r="B13" s="14">
        <f>B12*100/B12</f>
        <v>100</v>
      </c>
      <c r="C13" s="15">
        <v>32</v>
      </c>
      <c r="D13" s="16">
        <v>21</v>
      </c>
      <c r="E13" s="16">
        <v>8</v>
      </c>
      <c r="F13" s="16">
        <v>33</v>
      </c>
      <c r="G13" s="16">
        <v>21</v>
      </c>
      <c r="H13" s="16">
        <v>7</v>
      </c>
      <c r="I13" s="16">
        <v>30</v>
      </c>
      <c r="J13" s="16">
        <v>27</v>
      </c>
      <c r="K13" s="16">
        <v>9</v>
      </c>
      <c r="L13" s="16">
        <v>33</v>
      </c>
      <c r="M13" s="16">
        <v>21</v>
      </c>
      <c r="N13" s="16">
        <v>7</v>
      </c>
      <c r="O13" s="16">
        <v>29</v>
      </c>
      <c r="P13" s="16">
        <v>23</v>
      </c>
      <c r="Q13" s="16">
        <v>9</v>
      </c>
    </row>
    <row r="14" ht="15.75" spans="1:17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ht="15.7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ht="15.75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15.75" spans="1: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1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1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0">
    <mergeCell ref="N1:O1"/>
    <mergeCell ref="G2:K2"/>
    <mergeCell ref="G4:M4"/>
    <mergeCell ref="C7:E7"/>
    <mergeCell ref="F7:H7"/>
    <mergeCell ref="I7:K7"/>
    <mergeCell ref="L7:N7"/>
    <mergeCell ref="O7:Q7"/>
    <mergeCell ref="A7:A8"/>
    <mergeCell ref="B7:B8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dcterms:created xsi:type="dcterms:W3CDTF">2022-12-22T06:57:00Z</dcterms:created>
  <cp:lastPrinted>2024-03-24T11:09:00Z</cp:lastPrinted>
  <dcterms:modified xsi:type="dcterms:W3CDTF">2024-11-13T11:14:11Z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9E29A6C4D7C9451EB9EA9A46921C3582_12</vt:lpwstr>
  </property>
  <property fmtid="{D5CDD505-2E9C-101B-9397-08002B2CF9AE}" pid="3" name="KSOProductBuildVer">
    <vt:lpwstr>1033-12.2.0.18607</vt:lpwstr>
  </property>
</Properties>
</file>